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27315" windowHeight="12030"/>
  </bookViews>
  <sheets>
    <sheet name="общ" sheetId="1" r:id="rId1"/>
  </sheets>
  <definedNames>
    <definedName name="_xlnm._FilterDatabase" localSheetId="0" hidden="1">общ!$A$3:$J$6</definedName>
  </definedNames>
  <calcPr calcId="145621"/>
</workbook>
</file>

<file path=xl/calcChain.xml><?xml version="1.0" encoding="utf-8"?>
<calcChain xmlns="http://schemas.openxmlformats.org/spreadsheetml/2006/main">
  <c r="G8" i="1" l="1"/>
  <c r="I8" i="1" s="1"/>
  <c r="G6" i="1"/>
  <c r="I6" i="1" s="1"/>
  <c r="K6" i="1" l="1"/>
  <c r="K8" i="1"/>
</calcChain>
</file>

<file path=xl/sharedStrings.xml><?xml version="1.0" encoding="utf-8"?>
<sst xmlns="http://schemas.openxmlformats.org/spreadsheetml/2006/main" count="20" uniqueCount="19">
  <si>
    <t>Сводная информация по перерасчету услуги "Отопление" по фактическому потреблению за 2018 год с учетом показаний индивидуальных приборов учета тепловой энергии</t>
  </si>
  <si>
    <t>Дом</t>
  </si>
  <si>
    <t>Площадь МКД, кв.м</t>
  </si>
  <si>
    <t>Общий расход тепловой энергии по ОДПУ, Гкал</t>
  </si>
  <si>
    <t>Начисленный объем ГВ, в т.ч. ОДН, куб.м</t>
  </si>
  <si>
    <t>Норматив расхода тепловой энергии на подогрев, Гкал/куб.м</t>
  </si>
  <si>
    <t>Расход тепловой энергии на подогрев ХВС для ГВС, Гкал</t>
  </si>
  <si>
    <t>Расход тепловой энергии на отопление, Гкал</t>
  </si>
  <si>
    <t>Суммарный расход тепловой энергии по ИПУ, Гкал</t>
  </si>
  <si>
    <t>Объем тепловой энергии на ОДН к распределению, Гкал</t>
  </si>
  <si>
    <t>Тариф, руб./Гкал</t>
  </si>
  <si>
    <t>Сумма начислений за ОДН, руб./кв.м</t>
  </si>
  <si>
    <t>6=4*5</t>
  </si>
  <si>
    <t>7=3-6</t>
  </si>
  <si>
    <t>9=7-8</t>
  </si>
  <si>
    <t>11=9*10/2</t>
  </si>
  <si>
    <t>1 полугодие 2018</t>
  </si>
  <si>
    <t>Сколковская, дом № 3В</t>
  </si>
  <si>
    <t>2 полугодие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</si>
</sst>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0"/>
    <numFmt numFmtId="165" formatCode="0.0"/>
  </numFmts>
  <fonts count="5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4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applyNumberFormat="1" applyFont="1" applyBorder="1"/>
    <xf numFmtId="43" fontId="4" fillId="0" borderId="1" xfId="1" applyFont="1" applyBorder="1"/>
  </cellXfs>
  <cellStyles count="3">
    <cellStyle name="Обычный" xfId="0" builtinId="0"/>
    <cellStyle name="Процент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4"/>
  <sheetViews>
    <sheetView tabSelected="1" zoomScale="115" zoomScaleNormal="115" workbookViewId="0">
      <selection activeCell="F15" sqref="F15"/>
    </sheetView>
  </sheetViews>
  <sheetFormatPr defaultRowHeight="11.25" x14ac:dyDescent="0.2"/>
  <cols>
    <col min="1" max="1" width="21.83203125" style="2" customWidth="1"/>
    <col min="2" max="2" width="10.1640625" style="2" customWidth="1"/>
    <col min="3" max="3" width="16.5" style="2" customWidth="1"/>
    <col min="4" max="4" width="13.5" style="2" customWidth="1"/>
    <col min="5" max="5" width="16.83203125" style="2" customWidth="1"/>
    <col min="6" max="6" width="17" style="2" customWidth="1"/>
    <col min="7" max="7" width="16.5" style="2" customWidth="1"/>
    <col min="8" max="8" width="17.33203125" style="2" customWidth="1"/>
    <col min="9" max="9" width="20" style="2" customWidth="1"/>
    <col min="10" max="10" width="9.5" style="2" bestFit="1" customWidth="1"/>
    <col min="11" max="14" width="9.33203125" style="2"/>
    <col min="15" max="15" width="13.33203125" style="2" customWidth="1"/>
    <col min="16" max="16" width="9.5" style="2" bestFit="1" customWidth="1"/>
    <col min="17" max="16384" width="9.33203125" style="2"/>
  </cols>
  <sheetData>
    <row r="1" spans="1:11" ht="12.75" x14ac:dyDescent="0.2">
      <c r="A1" s="1" t="s">
        <v>0</v>
      </c>
    </row>
    <row r="3" spans="1:11" s="4" customFormat="1" ht="56.2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</row>
    <row r="4" spans="1:11" x14ac:dyDescent="0.2">
      <c r="A4" s="5">
        <v>1</v>
      </c>
      <c r="B4" s="5">
        <v>2</v>
      </c>
      <c r="C4" s="5">
        <v>3</v>
      </c>
      <c r="D4" s="5">
        <v>4</v>
      </c>
      <c r="E4" s="5">
        <v>5</v>
      </c>
      <c r="F4" s="5" t="s">
        <v>12</v>
      </c>
      <c r="G4" s="5" t="s">
        <v>13</v>
      </c>
      <c r="H4" s="5">
        <v>8</v>
      </c>
      <c r="I4" s="5" t="s">
        <v>14</v>
      </c>
      <c r="J4" s="5">
        <v>10</v>
      </c>
      <c r="K4" s="5" t="s">
        <v>15</v>
      </c>
    </row>
    <row r="5" spans="1:11" x14ac:dyDescent="0.2">
      <c r="A5" s="6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5" t="s">
        <v>17</v>
      </c>
      <c r="B6" s="7">
        <v>55583.3</v>
      </c>
      <c r="C6" s="7">
        <v>4937.6339939046475</v>
      </c>
      <c r="D6" s="7">
        <v>10026.794243932562</v>
      </c>
      <c r="E6" s="8">
        <v>4.9500000000000002E-2</v>
      </c>
      <c r="F6" s="9">
        <v>496.32631507466186</v>
      </c>
      <c r="G6" s="7">
        <f>C6-F6</f>
        <v>4441.3076788299859</v>
      </c>
      <c r="H6" s="10">
        <v>2396.1434429367368</v>
      </c>
      <c r="I6" s="7">
        <f>G6-H6</f>
        <v>2045.164235893249</v>
      </c>
      <c r="J6" s="7">
        <v>2070.4299999999998</v>
      </c>
      <c r="K6" s="11">
        <f>I6*J6/B6</f>
        <v>76.180604406727539</v>
      </c>
    </row>
    <row r="7" spans="1:11" x14ac:dyDescent="0.2">
      <c r="A7" s="6" t="s">
        <v>18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A8" s="5" t="s">
        <v>17</v>
      </c>
      <c r="B8" s="7">
        <v>55583.3</v>
      </c>
      <c r="C8" s="7">
        <v>4072.0979920927757</v>
      </c>
      <c r="D8" s="7">
        <v>12442.165103297586</v>
      </c>
      <c r="E8" s="8">
        <v>4.9500000000000002E-2</v>
      </c>
      <c r="F8" s="9">
        <v>615.88717261323052</v>
      </c>
      <c r="G8" s="7">
        <f>C8-F8</f>
        <v>3456.2108194795451</v>
      </c>
      <c r="H8" s="10">
        <v>2159.8601088769269</v>
      </c>
      <c r="I8" s="7">
        <f>G8-H8</f>
        <v>1296.3507106026182</v>
      </c>
      <c r="J8" s="7">
        <v>2122.11</v>
      </c>
      <c r="K8" s="11">
        <f>I8*J8/B8</f>
        <v>49.493261581750673</v>
      </c>
    </row>
    <row r="14" spans="1:11" ht="12.75" x14ac:dyDescent="0.2">
      <c r="A14" s="1"/>
    </row>
  </sheetData>
  <autoFilter ref="A3:J6"/>
  <mergeCells count="2">
    <mergeCell ref="A5:K5"/>
    <mergeCell ref="A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Мартьянова Светлана</dc:creator>
  <cp:lastModifiedBy>Мартьянова Светлана</cp:lastModifiedBy>
  <dcterms:created xsi:type="dcterms:W3CDTF">2019-05-15T14:07:18Z</dcterms:created>
  <dcterms:modified xsi:type="dcterms:W3CDTF">2019-05-15T14:10:04Z</dcterms:modified>
</cp:coreProperties>
</file>